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12C426ED-E7B9-4919-BB3E-E1BE8465135F}" xr6:coauthVersionLast="43" xr6:coauthVersionMax="43"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1" l="1"/>
  <c r="D13" i="1"/>
  <c r="D12" i="1"/>
  <c r="D11" i="1"/>
  <c r="D10" i="1"/>
  <c r="D9" i="1"/>
  <c r="D8" i="1"/>
  <c r="D7" i="1"/>
  <c r="D6" i="1"/>
  <c r="D5" i="1"/>
  <c r="D14" i="1" l="1"/>
</calcChain>
</file>

<file path=xl/sharedStrings.xml><?xml version="1.0" encoding="utf-8"?>
<sst xmlns="http://schemas.openxmlformats.org/spreadsheetml/2006/main" count="46" uniqueCount="30">
  <si>
    <t>STRATEJİK FAKTÖRLER ANALİZİ ÖZETİ</t>
  </si>
  <si>
    <t>Anahtar Stratejik Faktörler</t>
  </si>
  <si>
    <t>Ağırlık</t>
  </si>
  <si>
    <t>Puan</t>
  </si>
  <si>
    <t>Ağırlıklı Puan</t>
  </si>
  <si>
    <t>Süre</t>
  </si>
  <si>
    <t>Yorumlar</t>
  </si>
  <si>
    <t>Kısa</t>
  </si>
  <si>
    <t>Orta</t>
  </si>
  <si>
    <t>Uzun</t>
  </si>
  <si>
    <t>X</t>
  </si>
  <si>
    <t>Toplam Puan</t>
  </si>
  <si>
    <t>SAW'da kapasite artırımı</t>
  </si>
  <si>
    <t>Sermaye yapısı</t>
  </si>
  <si>
    <t>Rekabet edebilirlik</t>
  </si>
  <si>
    <t>Teknolojik altyapı</t>
  </si>
  <si>
    <t>Yeni hat açılışları</t>
  </si>
  <si>
    <t>İnsan Kaynakları Yönetimi</t>
  </si>
  <si>
    <t>Düşük fiyat politikaları</t>
  </si>
  <si>
    <t>Etkin maaliyet yönetimi</t>
  </si>
  <si>
    <t>Havayolu ulaşımı sektöründe sürekli gelişme sonucunda düşük maaliyet sistemi ile buna paralel olarak iç ve dış pazarda iyi durumdadır.</t>
  </si>
  <si>
    <t xml:space="preserve">Küresel gelişmeler yakından takip edilerek genç bir filoya sahip olan Pegasus, aynı zamanda Bilgi İşlem Teknolojileri anlamında da iyi durumdadır (web sitesi, mobil uygulamaları vb). </t>
  </si>
  <si>
    <t xml:space="preserve">Özellikle ülkemizdeki makroekonomik krizlerin yüksek olduğu bu dönemde düşük maliyetli havayolu firması olaran yeni hat açılışlarına önem vermesi ve daha çok yolcuya hitap etmesi önerilmektedir. </t>
  </si>
  <si>
    <t>İKY stratejisi hali hazırda çok iyi olup, diğer havayolu firmalarına da uçuş eğitimleri, simülasyonlar vb. destek vermeye devam etmektedir. Bu etkinliliğini daha da arttırarak yan gelirlerini ve çalışanlarının eğitim seviyesini artırabilir.</t>
  </si>
  <si>
    <t xml:space="preserve">İstanbul yeni havalimanı açılışından sonra özellikle İstanbul içi ulaşımın nispeden daha kolay olduğu SAW'da kapasite artırımına giderek büyüme stratejisini sürdürebilir. </t>
  </si>
  <si>
    <t xml:space="preserve">Borçluluk oranı yüksek bir firma olarak sermaye yapısını acilen uygulamakta olduğu 3C modeli ile iyileştirmeli, uzun vadede yeni çözümler üretmelidir. </t>
  </si>
  <si>
    <t xml:space="preserve">Firma bir low cost strateji izlediği için yan gelir elde ettiği ürünler ile kalitesini müşterinin beklentisine göre ayarlamaktadır. Kişiselleştirilmiş hizmetler ile her türlü profildeki hedef kitleye hitap etmektedir. </t>
  </si>
  <si>
    <t>Yüksek hizmet kalitesi &amp; Yan gelirler</t>
  </si>
  <si>
    <t xml:space="preserve">Bir low cost firması olarak bu stratejiyi sürdürmeli ve maliyet liderliğine devam etmelidir. </t>
  </si>
  <si>
    <t>Maaliyetlerinin çoğunu oluşturan petrol fiyatlarındaki dalgalanmaları göz önünde bulundurarak önlemler almalı ve maliyetini en aza indirmelidir.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</si>
</sst>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0"/>
      <name val="Arial Tur"/>
      <charset val="162"/>
    </font>
    <font>
      <sz val="10"/>
      <name val="Arial"/>
      <family val="2"/>
    </font>
    <font>
      <sz val="10"/>
      <name val="Arial"/>
      <family val="2"/>
      <charset val="162"/>
    </font>
    <font>
      <b/>
      <sz val="12"/>
      <color theme="0"/>
      <name val="Arial Tur"/>
      <charset val="162"/>
    </font>
    <font>
      <b/>
      <sz val="10"/>
      <color theme="0"/>
      <name val="Arial tur"/>
    </font>
    <font>
      <sz val="11"/>
      <color theme="1"/>
      <name val="Arial tur"/>
    </font>
    <font>
      <sz val="10"/>
      <color theme="1"/>
      <name val="Arial tur"/>
    </font>
  </fonts>
  <fills count="5">
    <fill>
      <patternFill patternType="none"/>
    </fill>
    <fill>
      <patternFill patternType="gray125"/>
    </fill>
    <fill>
      <patternFill patternType="solid">
        <fgColor rgb="FF0070C0"/>
        <bgColor indexed="64"/>
      </patternFill>
    </fill>
    <fill>
      <patternFill patternType="solid">
        <fgColor theme="0" tint="-0.499984740745262"/>
        <bgColor indexed="64"/>
      </patternFill>
    </fill>
    <fill>
      <patternFill patternType="solid">
        <fgColor theme="4" tint="0.39997558519241921"/>
        <bgColor indexed="64"/>
      </patternFill>
    </fill>
  </fills>
  <borders count="10">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s>
  <cellStyleXfs count="1">
    <xf numFmtId="0" fontId="0" fillId="0" borderId="0"/>
  </cellStyleXfs>
  <cellXfs count="21">
    <xf numFmtId="0" fontId="0" fillId="0" borderId="0" xfId="0"/>
    <xf numFmtId="0" fontId="0" fillId="4" borderId="7" xfId="0" applyFill="1" applyBorder="1" applyAlignment="1">
      <alignment horizontal="center" vertical="center"/>
    </xf>
    <xf numFmtId="0" fontId="1" fillId="4" borderId="7" xfId="0" applyFont="1" applyFill="1" applyBorder="1" applyAlignment="1">
      <alignment horizontal="center" vertical="center"/>
    </xf>
    <xf numFmtId="0" fontId="0" fillId="4" borderId="7" xfId="0" applyNumberFormat="1" applyFill="1" applyBorder="1" applyAlignment="1">
      <alignment horizontal="center" vertical="center" wrapText="1"/>
    </xf>
    <xf numFmtId="0" fontId="3" fillId="4"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6" fillId="0" borderId="0" xfId="0" applyFont="1"/>
    <xf numFmtId="0" fontId="5" fillId="3" borderId="3" xfId="0" applyFont="1" applyFill="1" applyBorder="1" applyAlignment="1">
      <alignment horizontal="center"/>
    </xf>
    <xf numFmtId="0" fontId="7" fillId="0" borderId="0" xfId="0" applyFont="1"/>
    <xf numFmtId="0" fontId="5" fillId="3" borderId="7"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5" fillId="3" borderId="3" xfId="0" applyFont="1" applyFill="1" applyBorder="1" applyAlignment="1">
      <alignment horizontal="center"/>
    </xf>
    <xf numFmtId="0" fontId="5" fillId="3" borderId="9" xfId="0" applyFont="1" applyFill="1" applyBorder="1" applyAlignment="1">
      <alignment horizontal="center"/>
    </xf>
    <xf numFmtId="0" fontId="5" fillId="3" borderId="8"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1" fillId="3" borderId="7" xfId="0" applyFont="1" applyFill="1" applyBorder="1" applyAlignment="1">
      <alignment horizontal="center" vertical="center"/>
    </xf>
    <xf numFmtId="0" fontId="0" fillId="3" borderId="7" xfId="0" applyFill="1" applyBorder="1" applyAlignment="1">
      <alignment horizontal="center" vertical="center"/>
    </xf>
    <xf numFmtId="0" fontId="0" fillId="3" borderId="7"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
  <sheetViews>
    <sheetView tabSelected="1" workbookViewId="0">
      <selection activeCell="H10" sqref="H10"/>
    </sheetView>
  </sheetViews>
  <sheetFormatPr defaultRowHeight="14.4"/>
  <cols>
    <col min="1" max="1" width="25.33203125" style="8" customWidth="1"/>
    <col min="4" max="4" width="14.109375" customWidth="1"/>
    <col min="8" max="8" width="79.33203125" customWidth="1"/>
    <col min="257" max="257" width="25.33203125" customWidth="1"/>
    <col min="260" max="260" width="14.109375" customWidth="1"/>
    <col min="264" max="264" width="55.5546875" customWidth="1"/>
    <col min="513" max="513" width="25.33203125" customWidth="1"/>
    <col min="516" max="516" width="14.109375" customWidth="1"/>
    <col min="520" max="520" width="55.5546875" customWidth="1"/>
    <col min="769" max="769" width="25.33203125" customWidth="1"/>
    <col min="772" max="772" width="14.109375" customWidth="1"/>
    <col min="776" max="776" width="55.5546875" customWidth="1"/>
    <col min="1025" max="1025" width="25.33203125" customWidth="1"/>
    <col min="1028" max="1028" width="14.109375" customWidth="1"/>
    <col min="1032" max="1032" width="55.5546875" customWidth="1"/>
    <col min="1281" max="1281" width="25.33203125" customWidth="1"/>
    <col min="1284" max="1284" width="14.109375" customWidth="1"/>
    <col min="1288" max="1288" width="55.5546875" customWidth="1"/>
    <col min="1537" max="1537" width="25.33203125" customWidth="1"/>
    <col min="1540" max="1540" width="14.109375" customWidth="1"/>
    <col min="1544" max="1544" width="55.5546875" customWidth="1"/>
    <col min="1793" max="1793" width="25.33203125" customWidth="1"/>
    <col min="1796" max="1796" width="14.109375" customWidth="1"/>
    <col min="1800" max="1800" width="55.5546875" customWidth="1"/>
    <col min="2049" max="2049" width="25.33203125" customWidth="1"/>
    <col min="2052" max="2052" width="14.109375" customWidth="1"/>
    <col min="2056" max="2056" width="55.5546875" customWidth="1"/>
    <col min="2305" max="2305" width="25.33203125" customWidth="1"/>
    <col min="2308" max="2308" width="14.109375" customWidth="1"/>
    <col min="2312" max="2312" width="55.5546875" customWidth="1"/>
    <col min="2561" max="2561" width="25.33203125" customWidth="1"/>
    <col min="2564" max="2564" width="14.109375" customWidth="1"/>
    <col min="2568" max="2568" width="55.5546875" customWidth="1"/>
    <col min="2817" max="2817" width="25.33203125" customWidth="1"/>
    <col min="2820" max="2820" width="14.109375" customWidth="1"/>
    <col min="2824" max="2824" width="55.5546875" customWidth="1"/>
    <col min="3073" max="3073" width="25.33203125" customWidth="1"/>
    <col min="3076" max="3076" width="14.109375" customWidth="1"/>
    <col min="3080" max="3080" width="55.5546875" customWidth="1"/>
    <col min="3329" max="3329" width="25.33203125" customWidth="1"/>
    <col min="3332" max="3332" width="14.109375" customWidth="1"/>
    <col min="3336" max="3336" width="55.5546875" customWidth="1"/>
    <col min="3585" max="3585" width="25.33203125" customWidth="1"/>
    <col min="3588" max="3588" width="14.109375" customWidth="1"/>
    <col min="3592" max="3592" width="55.5546875" customWidth="1"/>
    <col min="3841" max="3841" width="25.33203125" customWidth="1"/>
    <col min="3844" max="3844" width="14.109375" customWidth="1"/>
    <col min="3848" max="3848" width="55.5546875" customWidth="1"/>
    <col min="4097" max="4097" width="25.33203125" customWidth="1"/>
    <col min="4100" max="4100" width="14.109375" customWidth="1"/>
    <col min="4104" max="4104" width="55.5546875" customWidth="1"/>
    <col min="4353" max="4353" width="25.33203125" customWidth="1"/>
    <col min="4356" max="4356" width="14.109375" customWidth="1"/>
    <col min="4360" max="4360" width="55.5546875" customWidth="1"/>
    <col min="4609" max="4609" width="25.33203125" customWidth="1"/>
    <col min="4612" max="4612" width="14.109375" customWidth="1"/>
    <col min="4616" max="4616" width="55.5546875" customWidth="1"/>
    <col min="4865" max="4865" width="25.33203125" customWidth="1"/>
    <col min="4868" max="4868" width="14.109375" customWidth="1"/>
    <col min="4872" max="4872" width="55.5546875" customWidth="1"/>
    <col min="5121" max="5121" width="25.33203125" customWidth="1"/>
    <col min="5124" max="5124" width="14.109375" customWidth="1"/>
    <col min="5128" max="5128" width="55.5546875" customWidth="1"/>
    <col min="5377" max="5377" width="25.33203125" customWidth="1"/>
    <col min="5380" max="5380" width="14.109375" customWidth="1"/>
    <col min="5384" max="5384" width="55.5546875" customWidth="1"/>
    <col min="5633" max="5633" width="25.33203125" customWidth="1"/>
    <col min="5636" max="5636" width="14.109375" customWidth="1"/>
    <col min="5640" max="5640" width="55.5546875" customWidth="1"/>
    <col min="5889" max="5889" width="25.33203125" customWidth="1"/>
    <col min="5892" max="5892" width="14.109375" customWidth="1"/>
    <col min="5896" max="5896" width="55.5546875" customWidth="1"/>
    <col min="6145" max="6145" width="25.33203125" customWidth="1"/>
    <col min="6148" max="6148" width="14.109375" customWidth="1"/>
    <col min="6152" max="6152" width="55.5546875" customWidth="1"/>
    <col min="6401" max="6401" width="25.33203125" customWidth="1"/>
    <col min="6404" max="6404" width="14.109375" customWidth="1"/>
    <col min="6408" max="6408" width="55.5546875" customWidth="1"/>
    <col min="6657" max="6657" width="25.33203125" customWidth="1"/>
    <col min="6660" max="6660" width="14.109375" customWidth="1"/>
    <col min="6664" max="6664" width="55.5546875" customWidth="1"/>
    <col min="6913" max="6913" width="25.33203125" customWidth="1"/>
    <col min="6916" max="6916" width="14.109375" customWidth="1"/>
    <col min="6920" max="6920" width="55.5546875" customWidth="1"/>
    <col min="7169" max="7169" width="25.33203125" customWidth="1"/>
    <col min="7172" max="7172" width="14.109375" customWidth="1"/>
    <col min="7176" max="7176" width="55.5546875" customWidth="1"/>
    <col min="7425" max="7425" width="25.33203125" customWidth="1"/>
    <col min="7428" max="7428" width="14.109375" customWidth="1"/>
    <col min="7432" max="7432" width="55.5546875" customWidth="1"/>
    <col min="7681" max="7681" width="25.33203125" customWidth="1"/>
    <col min="7684" max="7684" width="14.109375" customWidth="1"/>
    <col min="7688" max="7688" width="55.5546875" customWidth="1"/>
    <col min="7937" max="7937" width="25.33203125" customWidth="1"/>
    <col min="7940" max="7940" width="14.109375" customWidth="1"/>
    <col min="7944" max="7944" width="55.5546875" customWidth="1"/>
    <col min="8193" max="8193" width="25.33203125" customWidth="1"/>
    <col min="8196" max="8196" width="14.109375" customWidth="1"/>
    <col min="8200" max="8200" width="55.5546875" customWidth="1"/>
    <col min="8449" max="8449" width="25.33203125" customWidth="1"/>
    <col min="8452" max="8452" width="14.109375" customWidth="1"/>
    <col min="8456" max="8456" width="55.5546875" customWidth="1"/>
    <col min="8705" max="8705" width="25.33203125" customWidth="1"/>
    <col min="8708" max="8708" width="14.109375" customWidth="1"/>
    <col min="8712" max="8712" width="55.5546875" customWidth="1"/>
    <col min="8961" max="8961" width="25.33203125" customWidth="1"/>
    <col min="8964" max="8964" width="14.109375" customWidth="1"/>
    <col min="8968" max="8968" width="55.5546875" customWidth="1"/>
    <col min="9217" max="9217" width="25.33203125" customWidth="1"/>
    <col min="9220" max="9220" width="14.109375" customWidth="1"/>
    <col min="9224" max="9224" width="55.5546875" customWidth="1"/>
    <col min="9473" max="9473" width="25.33203125" customWidth="1"/>
    <col min="9476" max="9476" width="14.109375" customWidth="1"/>
    <col min="9480" max="9480" width="55.5546875" customWidth="1"/>
    <col min="9729" max="9729" width="25.33203125" customWidth="1"/>
    <col min="9732" max="9732" width="14.109375" customWidth="1"/>
    <col min="9736" max="9736" width="55.5546875" customWidth="1"/>
    <col min="9985" max="9985" width="25.33203125" customWidth="1"/>
    <col min="9988" max="9988" width="14.109375" customWidth="1"/>
    <col min="9992" max="9992" width="55.5546875" customWidth="1"/>
    <col min="10241" max="10241" width="25.33203125" customWidth="1"/>
    <col min="10244" max="10244" width="14.109375" customWidth="1"/>
    <col min="10248" max="10248" width="55.5546875" customWidth="1"/>
    <col min="10497" max="10497" width="25.33203125" customWidth="1"/>
    <col min="10500" max="10500" width="14.109375" customWidth="1"/>
    <col min="10504" max="10504" width="55.5546875" customWidth="1"/>
    <col min="10753" max="10753" width="25.33203125" customWidth="1"/>
    <col min="10756" max="10756" width="14.109375" customWidth="1"/>
    <col min="10760" max="10760" width="55.5546875" customWidth="1"/>
    <col min="11009" max="11009" width="25.33203125" customWidth="1"/>
    <col min="11012" max="11012" width="14.109375" customWidth="1"/>
    <col min="11016" max="11016" width="55.5546875" customWidth="1"/>
    <col min="11265" max="11265" width="25.33203125" customWidth="1"/>
    <col min="11268" max="11268" width="14.109375" customWidth="1"/>
    <col min="11272" max="11272" width="55.5546875" customWidth="1"/>
    <col min="11521" max="11521" width="25.33203125" customWidth="1"/>
    <col min="11524" max="11524" width="14.109375" customWidth="1"/>
    <col min="11528" max="11528" width="55.5546875" customWidth="1"/>
    <col min="11777" max="11777" width="25.33203125" customWidth="1"/>
    <col min="11780" max="11780" width="14.109375" customWidth="1"/>
    <col min="11784" max="11784" width="55.5546875" customWidth="1"/>
    <col min="12033" max="12033" width="25.33203125" customWidth="1"/>
    <col min="12036" max="12036" width="14.109375" customWidth="1"/>
    <col min="12040" max="12040" width="55.5546875" customWidth="1"/>
    <col min="12289" max="12289" width="25.33203125" customWidth="1"/>
    <col min="12292" max="12292" width="14.109375" customWidth="1"/>
    <col min="12296" max="12296" width="55.5546875" customWidth="1"/>
    <col min="12545" max="12545" width="25.33203125" customWidth="1"/>
    <col min="12548" max="12548" width="14.109375" customWidth="1"/>
    <col min="12552" max="12552" width="55.5546875" customWidth="1"/>
    <col min="12801" max="12801" width="25.33203125" customWidth="1"/>
    <col min="12804" max="12804" width="14.109375" customWidth="1"/>
    <col min="12808" max="12808" width="55.5546875" customWidth="1"/>
    <col min="13057" max="13057" width="25.33203125" customWidth="1"/>
    <col min="13060" max="13060" width="14.109375" customWidth="1"/>
    <col min="13064" max="13064" width="55.5546875" customWidth="1"/>
    <col min="13313" max="13313" width="25.33203125" customWidth="1"/>
    <col min="13316" max="13316" width="14.109375" customWidth="1"/>
    <col min="13320" max="13320" width="55.5546875" customWidth="1"/>
    <col min="13569" max="13569" width="25.33203125" customWidth="1"/>
    <col min="13572" max="13572" width="14.109375" customWidth="1"/>
    <col min="13576" max="13576" width="55.5546875" customWidth="1"/>
    <col min="13825" max="13825" width="25.33203125" customWidth="1"/>
    <col min="13828" max="13828" width="14.109375" customWidth="1"/>
    <col min="13832" max="13832" width="55.5546875" customWidth="1"/>
    <col min="14081" max="14081" width="25.33203125" customWidth="1"/>
    <col min="14084" max="14084" width="14.109375" customWidth="1"/>
    <col min="14088" max="14088" width="55.5546875" customWidth="1"/>
    <col min="14337" max="14337" width="25.33203125" customWidth="1"/>
    <col min="14340" max="14340" width="14.109375" customWidth="1"/>
    <col min="14344" max="14344" width="55.5546875" customWidth="1"/>
    <col min="14593" max="14593" width="25.33203125" customWidth="1"/>
    <col min="14596" max="14596" width="14.109375" customWidth="1"/>
    <col min="14600" max="14600" width="55.5546875" customWidth="1"/>
    <col min="14849" max="14849" width="25.33203125" customWidth="1"/>
    <col min="14852" max="14852" width="14.109375" customWidth="1"/>
    <col min="14856" max="14856" width="55.5546875" customWidth="1"/>
    <col min="15105" max="15105" width="25.33203125" customWidth="1"/>
    <col min="15108" max="15108" width="14.109375" customWidth="1"/>
    <col min="15112" max="15112" width="55.5546875" customWidth="1"/>
    <col min="15361" max="15361" width="25.33203125" customWidth="1"/>
    <col min="15364" max="15364" width="14.109375" customWidth="1"/>
    <col min="15368" max="15368" width="55.5546875" customWidth="1"/>
    <col min="15617" max="15617" width="25.33203125" customWidth="1"/>
    <col min="15620" max="15620" width="14.109375" customWidth="1"/>
    <col min="15624" max="15624" width="55.5546875" customWidth="1"/>
    <col min="15873" max="15873" width="25.33203125" customWidth="1"/>
    <col min="15876" max="15876" width="14.109375" customWidth="1"/>
    <col min="15880" max="15880" width="55.5546875" customWidth="1"/>
    <col min="16129" max="16129" width="25.33203125" customWidth="1"/>
    <col min="16132" max="16132" width="14.109375" customWidth="1"/>
    <col min="16136" max="16136" width="55.5546875" customWidth="1"/>
  </cols>
  <sheetData>
    <row r="1" spans="1:8" ht="15" thickBot="1"/>
    <row r="2" spans="1:8" ht="27" customHeight="1" thickBot="1">
      <c r="A2" s="10" t="s">
        <v>0</v>
      </c>
      <c r="B2" s="11"/>
      <c r="C2" s="11"/>
      <c r="D2" s="11"/>
      <c r="E2" s="11"/>
      <c r="F2" s="11"/>
      <c r="G2" s="11"/>
      <c r="H2" s="11"/>
    </row>
    <row r="3" spans="1:8" s="6" customFormat="1" ht="15.6" customHeight="1" thickTop="1" thickBot="1">
      <c r="A3" s="12" t="s">
        <v>1</v>
      </c>
      <c r="B3" s="12" t="s">
        <v>2</v>
      </c>
      <c r="C3" s="12" t="s">
        <v>3</v>
      </c>
      <c r="D3" s="12" t="s">
        <v>4</v>
      </c>
      <c r="E3" s="15" t="s">
        <v>5</v>
      </c>
      <c r="F3" s="16"/>
      <c r="G3" s="17"/>
      <c r="H3" s="12" t="s">
        <v>6</v>
      </c>
    </row>
    <row r="4" spans="1:8" s="6" customFormat="1" ht="15.6" customHeight="1" thickTop="1">
      <c r="A4" s="13"/>
      <c r="B4" s="14"/>
      <c r="C4" s="14"/>
      <c r="D4" s="14"/>
      <c r="E4" s="7" t="s">
        <v>7</v>
      </c>
      <c r="F4" s="7" t="s">
        <v>8</v>
      </c>
      <c r="G4" s="7" t="s">
        <v>9</v>
      </c>
      <c r="H4" s="14"/>
    </row>
    <row r="5" spans="1:8" ht="40.799999999999997" customHeight="1">
      <c r="A5" s="9" t="s">
        <v>14</v>
      </c>
      <c r="B5" s="1">
        <v>0.12</v>
      </c>
      <c r="C5" s="1">
        <v>4</v>
      </c>
      <c r="D5" s="1">
        <f>B5*C5</f>
        <v>0.48</v>
      </c>
      <c r="E5" s="2"/>
      <c r="F5" s="2" t="s">
        <v>10</v>
      </c>
      <c r="G5" s="2" t="s">
        <v>10</v>
      </c>
      <c r="H5" s="3" t="s">
        <v>20</v>
      </c>
    </row>
    <row r="6" spans="1:8" ht="40.799999999999997" customHeight="1">
      <c r="A6" s="9" t="s">
        <v>15</v>
      </c>
      <c r="B6" s="1">
        <v>0.12</v>
      </c>
      <c r="C6" s="1">
        <v>4</v>
      </c>
      <c r="D6" s="1">
        <f t="shared" ref="D6:D13" si="0">B6*C6</f>
        <v>0.48</v>
      </c>
      <c r="E6" s="2"/>
      <c r="F6" s="2" t="s">
        <v>10</v>
      </c>
      <c r="G6" s="2" t="s">
        <v>10</v>
      </c>
      <c r="H6" s="3" t="s">
        <v>21</v>
      </c>
    </row>
    <row r="7" spans="1:8" ht="40.799999999999997" customHeight="1">
      <c r="A7" s="9" t="s">
        <v>16</v>
      </c>
      <c r="B7" s="1">
        <v>0.1</v>
      </c>
      <c r="C7" s="1">
        <v>3</v>
      </c>
      <c r="D7" s="1">
        <f t="shared" si="0"/>
        <v>0.30000000000000004</v>
      </c>
      <c r="E7" s="2"/>
      <c r="F7" s="2"/>
      <c r="G7" s="2" t="s">
        <v>10</v>
      </c>
      <c r="H7" s="4" t="s">
        <v>22</v>
      </c>
    </row>
    <row r="8" spans="1:8" ht="40.799999999999997" customHeight="1">
      <c r="A8" s="9" t="s">
        <v>17</v>
      </c>
      <c r="B8" s="1">
        <v>0.1</v>
      </c>
      <c r="C8" s="1">
        <v>4</v>
      </c>
      <c r="D8" s="1">
        <f t="shared" si="0"/>
        <v>0.4</v>
      </c>
      <c r="E8" s="2" t="s">
        <v>10</v>
      </c>
      <c r="F8" s="2" t="s">
        <v>10</v>
      </c>
      <c r="G8" s="2" t="s">
        <v>10</v>
      </c>
      <c r="H8" s="5" t="s">
        <v>23</v>
      </c>
    </row>
    <row r="9" spans="1:8" ht="40.799999999999997" customHeight="1">
      <c r="A9" s="9" t="s">
        <v>12</v>
      </c>
      <c r="B9" s="1">
        <v>0.1</v>
      </c>
      <c r="C9" s="1">
        <v>3</v>
      </c>
      <c r="D9" s="1">
        <f t="shared" si="0"/>
        <v>0.30000000000000004</v>
      </c>
      <c r="E9" s="2"/>
      <c r="F9" s="2" t="s">
        <v>10</v>
      </c>
      <c r="G9" s="2" t="s">
        <v>10</v>
      </c>
      <c r="H9" s="5" t="s">
        <v>24</v>
      </c>
    </row>
    <row r="10" spans="1:8" ht="40.799999999999997" customHeight="1">
      <c r="A10" s="9" t="s">
        <v>13</v>
      </c>
      <c r="B10" s="1">
        <v>0.1</v>
      </c>
      <c r="C10" s="1">
        <v>2</v>
      </c>
      <c r="D10" s="1">
        <f t="shared" si="0"/>
        <v>0.2</v>
      </c>
      <c r="E10" s="2" t="s">
        <v>10</v>
      </c>
      <c r="F10" s="2" t="s">
        <v>10</v>
      </c>
      <c r="G10" s="2" t="s">
        <v>10</v>
      </c>
      <c r="H10" s="5" t="s">
        <v>25</v>
      </c>
    </row>
    <row r="11" spans="1:8" ht="40.799999999999997" customHeight="1">
      <c r="A11" s="9" t="s">
        <v>27</v>
      </c>
      <c r="B11" s="1">
        <v>0.1</v>
      </c>
      <c r="C11" s="1">
        <v>4</v>
      </c>
      <c r="D11" s="1">
        <f t="shared" si="0"/>
        <v>0.4</v>
      </c>
      <c r="E11" s="2"/>
      <c r="F11" s="2" t="s">
        <v>10</v>
      </c>
      <c r="G11" s="2"/>
      <c r="H11" s="5" t="s">
        <v>26</v>
      </c>
    </row>
    <row r="12" spans="1:8" ht="40.799999999999997" customHeight="1">
      <c r="A12" s="9" t="s">
        <v>18</v>
      </c>
      <c r="B12" s="1">
        <v>0.14000000000000001</v>
      </c>
      <c r="C12" s="1">
        <v>4</v>
      </c>
      <c r="D12" s="1">
        <f t="shared" si="0"/>
        <v>0.56000000000000005</v>
      </c>
      <c r="E12" s="2"/>
      <c r="F12" s="2" t="s">
        <v>10</v>
      </c>
      <c r="G12" s="2" t="s">
        <v>10</v>
      </c>
      <c r="H12" s="5" t="s">
        <v>28</v>
      </c>
    </row>
    <row r="13" spans="1:8" ht="40.799999999999997" customHeight="1">
      <c r="A13" s="9" t="s">
        <v>19</v>
      </c>
      <c r="B13" s="1">
        <v>0.12</v>
      </c>
      <c r="C13" s="1">
        <v>4</v>
      </c>
      <c r="D13" s="1">
        <f t="shared" si="0"/>
        <v>0.48</v>
      </c>
      <c r="E13" s="2"/>
      <c r="F13" s="2" t="s">
        <v>10</v>
      </c>
      <c r="G13" s="2"/>
      <c r="H13" s="5" t="s">
        <v>29</v>
      </c>
    </row>
    <row r="14" spans="1:8" ht="33" customHeight="1">
      <c r="A14" s="9" t="s">
        <v>11</v>
      </c>
      <c r="B14" s="18">
        <f>SUM(B5:B13)</f>
        <v>0.99999999999999989</v>
      </c>
      <c r="C14" s="19"/>
      <c r="D14" s="18">
        <f>SUM(D5:D13)</f>
        <v>3.6</v>
      </c>
      <c r="E14" s="18">
        <v>2</v>
      </c>
      <c r="F14" s="18">
        <v>8</v>
      </c>
      <c r="G14" s="18">
        <v>7</v>
      </c>
      <c r="H14" s="20"/>
    </row>
  </sheetData>
  <mergeCells count="7">
    <mergeCell ref="A2:H2"/>
    <mergeCell ref="A3:A4"/>
    <mergeCell ref="B3:B4"/>
    <mergeCell ref="C3:C4"/>
    <mergeCell ref="D3:D4"/>
    <mergeCell ref="E3:G3"/>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2019-05-27T13:32:29Z</dcterms:modified>
</cp:coreProperties>
</file>